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51_FLOTA GK ENEA ESA i EC II\"/>
    </mc:Choice>
  </mc:AlternateContent>
  <bookViews>
    <workbookView xWindow="0" yWindow="0" windowWidth="16410" windowHeight="11355" tabRatio="730"/>
  </bookViews>
  <sheets>
    <sheet name="Zał. 1." sheetId="1" r:id="rId1"/>
    <sheet name="Arkusz2" sheetId="3" state="hidden" r:id="rId2"/>
    <sheet name="Arkusz2 (2)" sheetId="4" state="hidden" r:id="rId3"/>
    <sheet name="Arkusz2 (3)" sheetId="5" state="hidden" r:id="rId4"/>
    <sheet name="Arkusz2 (4)" sheetId="6" state="hidden" r:id="rId5"/>
    <sheet name="Arkusz2 (5)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0" i="1" s="1"/>
  <c r="C21" i="1" l="1"/>
  <c r="A1" i="4" s="1"/>
  <c r="H38" i="1"/>
  <c r="F38" i="1"/>
  <c r="F41" i="1" s="1"/>
  <c r="C24" i="1" s="1"/>
  <c r="A1" i="5" s="1"/>
  <c r="G38" i="1"/>
  <c r="G42" i="1" s="1"/>
  <c r="C27" i="1" s="1"/>
  <c r="A1" i="6" s="1"/>
  <c r="H43" i="1" l="1"/>
  <c r="C30" i="1" s="1"/>
  <c r="A1" i="7" s="1"/>
  <c r="D38" i="1"/>
  <c r="D39" i="1" s="1"/>
  <c r="C18" i="1" s="1"/>
  <c r="A1" i="3" l="1"/>
  <c r="A3" i="3" s="1"/>
  <c r="A13" i="3" l="1"/>
  <c r="A11" i="3"/>
  <c r="J11" i="3" s="1"/>
  <c r="A13" i="6"/>
  <c r="A11" i="6"/>
  <c r="J11" i="6" s="1"/>
  <c r="A3" i="6"/>
  <c r="A13" i="4"/>
  <c r="A11" i="4"/>
  <c r="J11" i="4" s="1"/>
  <c r="A3" i="4"/>
  <c r="A4" i="4" s="1"/>
  <c r="A13" i="7"/>
  <c r="A11" i="7"/>
  <c r="J11" i="7" s="1"/>
  <c r="A3" i="7"/>
  <c r="A4" i="7" s="1"/>
  <c r="A5" i="7" s="1"/>
  <c r="A13" i="5"/>
  <c r="A3" i="5"/>
  <c r="A4" i="5" s="1"/>
  <c r="A11" i="5"/>
  <c r="J11" i="5" s="1"/>
  <c r="E3" i="3"/>
  <c r="C3" i="3"/>
  <c r="D3" i="3"/>
  <c r="F3" i="3"/>
  <c r="A4" i="3"/>
  <c r="G4" i="4" l="1"/>
  <c r="E4" i="4"/>
  <c r="C4" i="4"/>
  <c r="H4" i="4"/>
  <c r="D4" i="4"/>
  <c r="F4" i="4"/>
  <c r="A5" i="4"/>
  <c r="E3" i="5"/>
  <c r="C3" i="5"/>
  <c r="D3" i="5"/>
  <c r="F3" i="5"/>
  <c r="C3" i="7"/>
  <c r="J3" i="7" s="1"/>
  <c r="D3" i="7"/>
  <c r="F3" i="7"/>
  <c r="E3" i="7"/>
  <c r="G4" i="5"/>
  <c r="E4" i="5"/>
  <c r="C4" i="5"/>
  <c r="H4" i="5"/>
  <c r="D4" i="5"/>
  <c r="F4" i="5"/>
  <c r="F5" i="7"/>
  <c r="C5" i="7"/>
  <c r="E5" i="7"/>
  <c r="D5" i="7"/>
  <c r="C3" i="6"/>
  <c r="D3" i="6"/>
  <c r="F3" i="6"/>
  <c r="E3" i="6"/>
  <c r="G4" i="7"/>
  <c r="E4" i="7"/>
  <c r="C4" i="7"/>
  <c r="J4" i="7" s="1"/>
  <c r="H4" i="7"/>
  <c r="D4" i="7"/>
  <c r="F4" i="7"/>
  <c r="A5" i="5"/>
  <c r="F3" i="4"/>
  <c r="C3" i="4"/>
  <c r="E3" i="4"/>
  <c r="D3" i="4"/>
  <c r="A4" i="6"/>
  <c r="A6" i="7"/>
  <c r="C4" i="3"/>
  <c r="H4" i="3"/>
  <c r="D4" i="3"/>
  <c r="F4" i="3"/>
  <c r="G4" i="3"/>
  <c r="E4" i="3"/>
  <c r="A5" i="3"/>
  <c r="J3" i="3"/>
  <c r="J4" i="5" l="1"/>
  <c r="J3" i="6"/>
  <c r="J4" i="4"/>
  <c r="D5" i="5"/>
  <c r="E5" i="5"/>
  <c r="A6" i="5"/>
  <c r="C5" i="5"/>
  <c r="F5" i="5"/>
  <c r="J5" i="7"/>
  <c r="E5" i="4"/>
  <c r="A6" i="4"/>
  <c r="C5" i="4"/>
  <c r="D5" i="4"/>
  <c r="F5" i="4"/>
  <c r="F6" i="7"/>
  <c r="A7" i="7"/>
  <c r="C6" i="7"/>
  <c r="D6" i="7"/>
  <c r="E6" i="7"/>
  <c r="J3" i="4"/>
  <c r="G4" i="6"/>
  <c r="E4" i="6"/>
  <c r="C4" i="6"/>
  <c r="H4" i="6"/>
  <c r="D4" i="6"/>
  <c r="F4" i="6"/>
  <c r="A5" i="6"/>
  <c r="J3" i="5"/>
  <c r="J4" i="3"/>
  <c r="F5" i="3"/>
  <c r="E5" i="3"/>
  <c r="C5" i="3"/>
  <c r="D5" i="3"/>
  <c r="A6" i="3"/>
  <c r="J4" i="6" l="1"/>
  <c r="J5" i="5"/>
  <c r="C5" i="6"/>
  <c r="D5" i="6"/>
  <c r="F5" i="6"/>
  <c r="E5" i="6"/>
  <c r="A6" i="6"/>
  <c r="E6" i="4"/>
  <c r="C6" i="4"/>
  <c r="D6" i="4"/>
  <c r="F6" i="4"/>
  <c r="A7" i="4"/>
  <c r="A7" i="5"/>
  <c r="F6" i="5"/>
  <c r="E6" i="5"/>
  <c r="C6" i="5"/>
  <c r="D6" i="5"/>
  <c r="J6" i="7"/>
  <c r="E7" i="7"/>
  <c r="C7" i="7"/>
  <c r="J7" i="7" s="1"/>
  <c r="D7" i="7"/>
  <c r="F7" i="7"/>
  <c r="H7" i="7"/>
  <c r="A8" i="7"/>
  <c r="G7" i="7"/>
  <c r="J5" i="4"/>
  <c r="J5" i="3"/>
  <c r="F6" i="3"/>
  <c r="D6" i="3"/>
  <c r="C6" i="3"/>
  <c r="A7" i="3"/>
  <c r="E6" i="3" s="1"/>
  <c r="J6" i="4" l="1"/>
  <c r="J6" i="5"/>
  <c r="G7" i="4"/>
  <c r="C7" i="4"/>
  <c r="H7" i="4"/>
  <c r="D7" i="4"/>
  <c r="F7" i="4"/>
  <c r="E7" i="4"/>
  <c r="A8" i="4"/>
  <c r="C8" i="7"/>
  <c r="E8" i="7"/>
  <c r="A9" i="7"/>
  <c r="F8" i="7"/>
  <c r="D8" i="7"/>
  <c r="D7" i="5"/>
  <c r="F7" i="5"/>
  <c r="G7" i="5"/>
  <c r="E7" i="5"/>
  <c r="C7" i="5"/>
  <c r="H7" i="5"/>
  <c r="A8" i="5"/>
  <c r="C6" i="6"/>
  <c r="D6" i="6"/>
  <c r="E6" i="6"/>
  <c r="A7" i="6"/>
  <c r="F6" i="6"/>
  <c r="J5" i="6"/>
  <c r="J6" i="3"/>
  <c r="G7" i="3"/>
  <c r="E7" i="3"/>
  <c r="C7" i="3"/>
  <c r="H7" i="3"/>
  <c r="D7" i="3"/>
  <c r="F7" i="3"/>
  <c r="A8" i="3"/>
  <c r="J8" i="7" l="1"/>
  <c r="H7" i="6"/>
  <c r="A8" i="6"/>
  <c r="D7" i="6"/>
  <c r="G7" i="6"/>
  <c r="E7" i="6"/>
  <c r="F7" i="6"/>
  <c r="C7" i="6"/>
  <c r="F8" i="4"/>
  <c r="D8" i="4"/>
  <c r="E8" i="4"/>
  <c r="A9" i="4"/>
  <c r="C8" i="4"/>
  <c r="F9" i="7"/>
  <c r="A10" i="7"/>
  <c r="E9" i="7" s="1"/>
  <c r="C9" i="7"/>
  <c r="D9" i="7"/>
  <c r="J7" i="4"/>
  <c r="J7" i="5"/>
  <c r="E8" i="5"/>
  <c r="A9" i="5"/>
  <c r="C8" i="5"/>
  <c r="F8" i="5"/>
  <c r="D8" i="5"/>
  <c r="J6" i="6"/>
  <c r="J7" i="3"/>
  <c r="F8" i="3"/>
  <c r="E8" i="3"/>
  <c r="C8" i="3"/>
  <c r="D8" i="3"/>
  <c r="A9" i="3"/>
  <c r="J8" i="4" l="1"/>
  <c r="J9" i="7"/>
  <c r="J7" i="6"/>
  <c r="E9" i="4"/>
  <c r="C9" i="4"/>
  <c r="A10" i="4"/>
  <c r="D9" i="4"/>
  <c r="F9" i="4"/>
  <c r="J8" i="5"/>
  <c r="E10" i="7"/>
  <c r="C10" i="7"/>
  <c r="G10" i="7"/>
  <c r="H10" i="7"/>
  <c r="F10" i="7"/>
  <c r="D10" i="7"/>
  <c r="D8" i="6"/>
  <c r="C8" i="6"/>
  <c r="F8" i="6"/>
  <c r="E8" i="6"/>
  <c r="A9" i="6"/>
  <c r="A10" i="5"/>
  <c r="C9" i="5"/>
  <c r="D9" i="5"/>
  <c r="F9" i="5"/>
  <c r="E9" i="5"/>
  <c r="J8" i="3"/>
  <c r="F9" i="3"/>
  <c r="D9" i="3"/>
  <c r="C9" i="3"/>
  <c r="A10" i="3"/>
  <c r="E9" i="3" s="1"/>
  <c r="J10" i="7" l="1"/>
  <c r="E13" i="7" s="1"/>
  <c r="C31" i="1" s="1"/>
  <c r="J9" i="5"/>
  <c r="D10" i="4"/>
  <c r="C10" i="4"/>
  <c r="H10" i="4"/>
  <c r="G10" i="4"/>
  <c r="E10" i="4"/>
  <c r="F10" i="4"/>
  <c r="E10" i="5"/>
  <c r="C10" i="5"/>
  <c r="D10" i="5"/>
  <c r="H10" i="5"/>
  <c r="F10" i="5"/>
  <c r="G10" i="5"/>
  <c r="J8" i="6"/>
  <c r="J9" i="4"/>
  <c r="C9" i="6"/>
  <c r="D9" i="6"/>
  <c r="A10" i="6"/>
  <c r="E9" i="6" s="1"/>
  <c r="F9" i="6"/>
  <c r="J9" i="3"/>
  <c r="G10" i="3"/>
  <c r="H10" i="3"/>
  <c r="C10" i="3"/>
  <c r="D10" i="3"/>
  <c r="F10" i="3"/>
  <c r="E10" i="3"/>
  <c r="J10" i="5" l="1"/>
  <c r="E13" i="5" s="1"/>
  <c r="C25" i="1" s="1"/>
  <c r="J9" i="6"/>
  <c r="J10" i="4"/>
  <c r="E13" i="4" s="1"/>
  <c r="C22" i="1" s="1"/>
  <c r="D10" i="6"/>
  <c r="E10" i="6"/>
  <c r="F10" i="6"/>
  <c r="G10" i="6"/>
  <c r="C10" i="6"/>
  <c r="H10" i="6"/>
  <c r="J10" i="3"/>
  <c r="E13" i="3" s="1"/>
  <c r="C19" i="1" s="1"/>
  <c r="J10" i="6" l="1"/>
  <c r="E13" i="6" s="1"/>
  <c r="C28" i="1" s="1"/>
</calcChain>
</file>

<file path=xl/sharedStrings.xml><?xml version="1.0" encoding="utf-8"?>
<sst xmlns="http://schemas.openxmlformats.org/spreadsheetml/2006/main" count="95" uniqueCount="51">
  <si>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</si>
  <si>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</si>
  <si>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</si>
  <si>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</si>
  <si>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</si>
  <si>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</si>
  <si>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</si>
  <si>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</si>
  <si>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</si>
  <si>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</si>
  <si>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</si>
  <si>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>Marka: ……………………….</t>
  </si>
  <si>
    <t>Model: ……………………….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</si>
  <si>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</si>
  <si>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</si>
  <si>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</si>
  <si>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</si>
  <si>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</si>
  <si>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</si>
  <si>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</si>
  <si>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</si>
  <si>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</si>
  <si>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oznaczenie sprawy:  1400/DW00/ZU/KZ/2021/0000034388</t>
  </si>
  <si>
    <t>ŁĄCZNA CENA NETTO OFERTY DLA ZADANIA 1 - WARIANT I:</t>
  </si>
  <si>
    <t>Wariant V - łączna cena oferty netto (wiersz 3 * 5 sztuk samochodów)</t>
  </si>
  <si>
    <t>Wariant I - łączna cena oferty netto (wiersz 3 * 1 sztuka samochodu)</t>
  </si>
  <si>
    <t>Wariant II - łączna cena oferty netto (wiersz 3 * 2 sztuki samochodów)</t>
  </si>
  <si>
    <t>Wariant III - łączna cena oferty netto (wiersz 3 * 3 sztuki samochodów)</t>
  </si>
  <si>
    <t>Wariant IV - łączna cena oferty netto (wiersz 3 * 4 sztuki samochodów)</t>
  </si>
  <si>
    <t>Wariant I</t>
  </si>
  <si>
    <t>Wariant II</t>
  </si>
  <si>
    <t>Wariant III</t>
  </si>
  <si>
    <t>Wariant IV</t>
  </si>
  <si>
    <t xml:space="preserve">CENA NETTO SŁOWNIE (WARIANT V): </t>
  </si>
  <si>
    <t xml:space="preserve">CENA NETTO SŁOWNIE (WARIANT IV): </t>
  </si>
  <si>
    <t xml:space="preserve">CENA NETTO SŁOWNIE (WARIANT III): </t>
  </si>
  <si>
    <t xml:space="preserve">CENA NETTO SŁOWNIE (WARIANT II): </t>
  </si>
  <si>
    <t xml:space="preserve">CENA NETTO SŁOWNIE (WARIANT I): </t>
  </si>
  <si>
    <t>ZAŁĄCZNIK NR 1 - FORMULARZ OFERTY DLA ZADANIA 1 – dostawa maksymalnie 5 sztuk samochodów klasy E Automat (benzyna) dla Spółki ENEA S.A.</t>
  </si>
  <si>
    <t>WARIANT I</t>
  </si>
  <si>
    <t>WARIANT II</t>
  </si>
  <si>
    <t>WARIANT III</t>
  </si>
  <si>
    <t>WARIANT IV</t>
  </si>
  <si>
    <t>WARIANT V</t>
  </si>
  <si>
    <t>Uwaga I: na niebiesko zostały zaznaczone pola do uzupełnienia przez Wykonawców.</t>
  </si>
  <si>
    <t>Wariant V</t>
  </si>
  <si>
    <r>
      <t xml:space="preserve">Uwaga II: W przypadku składania Oferty na Zadanie 1, Zamawiający zgodnie z pkt. 3.3 ppkt. a) Warunków Zamówienia dopuszcza złożenie Oferty częściowej, z zastrzeżeniem:
i. W wariancie V - Zamawiający wymaga złożenia również Oferty w wariancie IV, III, II i I,
ii. W wariancie IV - Zamawiający wymaga złożenia również Oferty w wariancie III, II i I,
</t>
    </r>
    <r>
      <rPr>
        <b/>
        <u/>
        <sz val="12"/>
        <color rgb="FFFF0000"/>
        <rFont val="Tahoma"/>
        <family val="2"/>
        <charset val="238"/>
      </rPr>
      <t>iii. W wariancie III - Zamawiający wymaga złożenia również Oferty w wariancie II i I,
iv. W wariancie II - Zamawiający wymaga złożenia również Oferty w wariancie III i I,
v. W wariancie I - Zamawiający wymaga złożenia również Oferty w wariancie III i II.</t>
    </r>
    <r>
      <rPr>
        <b/>
        <sz val="11"/>
        <color rgb="FFFF0000"/>
        <rFont val="Tahoma"/>
        <family val="2"/>
        <charset val="238"/>
      </rPr>
      <t xml:space="preserve">
</t>
    </r>
  </si>
  <si>
    <t>ŁĄCZNA CENA NETTO OFERTY DLA ZADANIA 1 - WARIANT II:</t>
  </si>
  <si>
    <t>ŁĄCZNA CENA NETTO OFERTY DLA ZADANIA 1 - WARIANT III:</t>
  </si>
  <si>
    <t>ŁĄCZNA CENA NETTO OFERTY DLA ZADANIA 1 - WARIANT IV:</t>
  </si>
  <si>
    <t>ŁĄCZNA CENA NETTO OFERTY DLA ZADANIA 1 - WARIANT 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</si>
</sst>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u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44" fontId="2" fillId="2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164" fontId="11" fillId="0" borderId="2" xfId="1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4" fontId="4" fillId="2" borderId="1" xfId="1" applyFont="1" applyFill="1" applyBorder="1"/>
    <xf numFmtId="44" fontId="4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7" zoomScale="90" zoomScaleNormal="90" workbookViewId="0">
      <selection activeCell="G25" sqref="G25"/>
    </sheetView>
  </sheetViews>
  <sheetFormatPr defaultColWidth="9.140625" defaultRowHeight="14.25" x14ac:dyDescent="0.2"/>
  <cols>
    <col min="1" max="1" width="13.5703125" style="2" customWidth="1"/>
    <col min="2" max="2" width="37.42578125" style="2" customWidth="1"/>
    <col min="3" max="3" width="64.140625" style="2" customWidth="1"/>
    <col min="4" max="4" width="16.85546875" style="2" bestFit="1" customWidth="1"/>
    <col min="5" max="8" width="15" style="2" customWidth="1"/>
    <col min="9" max="16384" width="9.140625" style="2"/>
  </cols>
  <sheetData>
    <row r="1" spans="1:9" ht="15" customHeight="1" x14ac:dyDescent="0.2">
      <c r="A1" s="38" t="s">
        <v>22</v>
      </c>
      <c r="B1" s="38"/>
      <c r="C1" s="38"/>
      <c r="D1" s="38"/>
    </row>
    <row r="2" spans="1:9" ht="25.5" customHeight="1" x14ac:dyDescent="0.2">
      <c r="B2" s="1"/>
    </row>
    <row r="3" spans="1:9" ht="45.75" customHeight="1" x14ac:dyDescent="0.2">
      <c r="B3" s="54" t="s">
        <v>38</v>
      </c>
      <c r="C3" s="54"/>
      <c r="D3" s="54"/>
      <c r="E3" s="3"/>
      <c r="F3" s="3"/>
      <c r="G3" s="3"/>
      <c r="H3" s="3"/>
      <c r="I3" s="4"/>
    </row>
    <row r="5" spans="1:9" ht="60" customHeight="1" x14ac:dyDescent="0.2">
      <c r="B5" s="57"/>
      <c r="C5" s="58"/>
      <c r="D5" s="59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62"/>
      <c r="C9" s="62"/>
      <c r="D9" s="62"/>
    </row>
    <row r="11" spans="1:9" x14ac:dyDescent="0.2">
      <c r="B11" s="1" t="s">
        <v>6</v>
      </c>
    </row>
    <row r="12" spans="1:9" ht="40.5" customHeight="1" x14ac:dyDescent="0.2">
      <c r="B12" s="62"/>
      <c r="C12" s="62"/>
      <c r="D12" s="62"/>
    </row>
    <row r="14" spans="1:9" x14ac:dyDescent="0.2">
      <c r="B14" s="1" t="s">
        <v>9</v>
      </c>
    </row>
    <row r="15" spans="1:9" ht="45" customHeight="1" x14ac:dyDescent="0.2">
      <c r="B15" s="63" t="s">
        <v>8</v>
      </c>
      <c r="C15" s="63"/>
      <c r="D15" s="63"/>
    </row>
    <row r="16" spans="1:9" ht="26.25" customHeight="1" x14ac:dyDescent="0.2">
      <c r="B16" s="10"/>
      <c r="C16" s="10"/>
      <c r="D16" s="10"/>
    </row>
    <row r="17" spans="1:8" x14ac:dyDescent="0.2">
      <c r="B17" s="6" t="s">
        <v>10</v>
      </c>
      <c r="C17" s="10"/>
      <c r="D17" s="10"/>
    </row>
    <row r="18" spans="1:8" ht="51.75" customHeight="1" x14ac:dyDescent="0.2">
      <c r="A18" s="55" t="s">
        <v>39</v>
      </c>
      <c r="B18" s="47" t="s">
        <v>23</v>
      </c>
      <c r="C18" s="48">
        <f>SUM(D39)</f>
        <v>0</v>
      </c>
      <c r="D18" s="49"/>
      <c r="E18" s="11"/>
      <c r="F18" s="11"/>
      <c r="G18" s="11"/>
      <c r="H18" s="11"/>
    </row>
    <row r="19" spans="1:8" x14ac:dyDescent="0.2">
      <c r="A19" s="55"/>
      <c r="B19" s="50" t="s">
        <v>37</v>
      </c>
      <c r="C19" s="64" t="str">
        <f>Arkusz2!E13</f>
        <v>zł 00/100</v>
      </c>
      <c r="D19" s="64"/>
      <c r="E19" s="12"/>
      <c r="F19" s="12"/>
      <c r="G19" s="12"/>
      <c r="H19" s="12"/>
    </row>
    <row r="20" spans="1:8" ht="18" customHeight="1" x14ac:dyDescent="0.2">
      <c r="A20" s="51"/>
      <c r="B20" s="52"/>
      <c r="C20" s="53"/>
      <c r="D20" s="53"/>
      <c r="E20" s="12"/>
      <c r="F20" s="12"/>
      <c r="G20" s="12"/>
      <c r="H20" s="12"/>
    </row>
    <row r="21" spans="1:8" ht="45" customHeight="1" x14ac:dyDescent="0.2">
      <c r="A21" s="55" t="s">
        <v>40</v>
      </c>
      <c r="B21" s="50" t="s">
        <v>47</v>
      </c>
      <c r="C21" s="48">
        <f>SUM(E40)</f>
        <v>0</v>
      </c>
      <c r="D21" s="49"/>
      <c r="E21" s="12"/>
      <c r="F21" s="12"/>
      <c r="G21" s="12"/>
      <c r="H21" s="12"/>
    </row>
    <row r="22" spans="1:8" x14ac:dyDescent="0.2">
      <c r="A22" s="55"/>
      <c r="B22" s="50" t="s">
        <v>36</v>
      </c>
      <c r="C22" s="61" t="str">
        <f>'Arkusz2 (2)'!E13</f>
        <v>zł 00/100</v>
      </c>
      <c r="D22" s="61"/>
      <c r="E22" s="12"/>
      <c r="F22" s="12"/>
      <c r="G22" s="12"/>
      <c r="H22" s="12"/>
    </row>
    <row r="23" spans="1:8" ht="18.75" customHeight="1" x14ac:dyDescent="0.2">
      <c r="A23" s="51"/>
      <c r="B23" s="52"/>
      <c r="C23" s="53"/>
      <c r="D23" s="53"/>
      <c r="E23" s="12"/>
      <c r="F23" s="12"/>
      <c r="G23" s="12"/>
      <c r="H23" s="12"/>
    </row>
    <row r="24" spans="1:8" ht="45" customHeight="1" x14ac:dyDescent="0.2">
      <c r="A24" s="55" t="s">
        <v>41</v>
      </c>
      <c r="B24" s="50" t="s">
        <v>48</v>
      </c>
      <c r="C24" s="48">
        <f>SUM(F41)</f>
        <v>0</v>
      </c>
      <c r="D24" s="49"/>
      <c r="E24" s="12"/>
      <c r="F24" s="12"/>
      <c r="G24" s="12"/>
      <c r="H24" s="12"/>
    </row>
    <row r="25" spans="1:8" x14ac:dyDescent="0.2">
      <c r="A25" s="55"/>
      <c r="B25" s="50" t="s">
        <v>35</v>
      </c>
      <c r="C25" s="61" t="str">
        <f>'Arkusz2 (3)'!E13</f>
        <v>zł 00/100</v>
      </c>
      <c r="D25" s="61"/>
      <c r="E25" s="12"/>
      <c r="F25" s="12"/>
      <c r="G25" s="12"/>
      <c r="H25" s="12"/>
    </row>
    <row r="26" spans="1:8" ht="24.75" customHeight="1" x14ac:dyDescent="0.2">
      <c r="B26" s="36"/>
      <c r="C26" s="37"/>
      <c r="D26" s="37"/>
      <c r="E26" s="12"/>
      <c r="F26" s="12"/>
      <c r="G26" s="12"/>
      <c r="H26" s="12"/>
    </row>
    <row r="27" spans="1:8" ht="45" customHeight="1" x14ac:dyDescent="0.2">
      <c r="A27" s="56" t="s">
        <v>42</v>
      </c>
      <c r="B27" s="33" t="s">
        <v>49</v>
      </c>
      <c r="C27" s="39">
        <f>SUM(G42)</f>
        <v>0</v>
      </c>
      <c r="D27" s="40"/>
      <c r="E27" s="12"/>
      <c r="F27" s="12"/>
      <c r="G27" s="12"/>
      <c r="H27" s="12"/>
    </row>
    <row r="28" spans="1:8" x14ac:dyDescent="0.2">
      <c r="A28" s="56"/>
      <c r="B28" s="33" t="s">
        <v>34</v>
      </c>
      <c r="C28" s="65" t="str">
        <f>'Arkusz2 (4)'!E13</f>
        <v>zł 00/100</v>
      </c>
      <c r="D28" s="65"/>
      <c r="E28" s="12"/>
      <c r="F28" s="12"/>
      <c r="G28" s="12"/>
      <c r="H28" s="12"/>
    </row>
    <row r="29" spans="1:8" ht="18" customHeight="1" x14ac:dyDescent="0.2">
      <c r="B29" s="36"/>
      <c r="C29" s="37"/>
      <c r="D29" s="37"/>
      <c r="E29" s="12"/>
      <c r="F29" s="12"/>
      <c r="G29" s="12"/>
      <c r="H29" s="12"/>
    </row>
    <row r="30" spans="1:8" ht="45" customHeight="1" x14ac:dyDescent="0.2">
      <c r="A30" s="56" t="s">
        <v>43</v>
      </c>
      <c r="B30" s="33" t="s">
        <v>50</v>
      </c>
      <c r="C30" s="39">
        <f>SUM(H43)</f>
        <v>0</v>
      </c>
      <c r="D30" s="40"/>
      <c r="E30" s="12"/>
      <c r="F30" s="12"/>
      <c r="G30" s="12"/>
      <c r="H30" s="12"/>
    </row>
    <row r="31" spans="1:8" x14ac:dyDescent="0.2">
      <c r="A31" s="56"/>
      <c r="B31" s="33" t="s">
        <v>33</v>
      </c>
      <c r="C31" s="65" t="str">
        <f>'Arkusz2 (5)'!E13</f>
        <v>zł 00/100</v>
      </c>
      <c r="D31" s="65"/>
      <c r="E31" s="12"/>
      <c r="F31" s="12"/>
      <c r="G31" s="12"/>
      <c r="H31" s="12"/>
    </row>
    <row r="32" spans="1:8" ht="27" customHeight="1" x14ac:dyDescent="0.2">
      <c r="B32" s="10"/>
      <c r="C32" s="10"/>
      <c r="D32" s="10"/>
    </row>
    <row r="33" spans="1:8" ht="33.75" customHeight="1" x14ac:dyDescent="0.2">
      <c r="B33" s="69" t="s">
        <v>11</v>
      </c>
      <c r="C33" s="69"/>
      <c r="D33" s="69"/>
      <c r="E33" s="69"/>
      <c r="F33" s="69"/>
      <c r="G33" s="69"/>
      <c r="H33" s="69"/>
    </row>
    <row r="34" spans="1:8" ht="42" customHeight="1" x14ac:dyDescent="0.2">
      <c r="B34" s="69" t="s">
        <v>12</v>
      </c>
      <c r="C34" s="69"/>
      <c r="D34" s="69"/>
      <c r="E34" s="69"/>
      <c r="F34" s="69"/>
      <c r="G34" s="69"/>
      <c r="H34" s="69"/>
    </row>
    <row r="35" spans="1:8" x14ac:dyDescent="0.2">
      <c r="B35" s="13" t="s">
        <v>7</v>
      </c>
      <c r="C35" s="32" t="s">
        <v>0</v>
      </c>
      <c r="D35" s="41" t="s">
        <v>29</v>
      </c>
      <c r="E35" s="42" t="s">
        <v>30</v>
      </c>
      <c r="F35" s="42" t="s">
        <v>31</v>
      </c>
      <c r="G35" s="34" t="s">
        <v>32</v>
      </c>
      <c r="H35" s="34" t="s">
        <v>45</v>
      </c>
    </row>
    <row r="36" spans="1:8" ht="30.75" customHeight="1" x14ac:dyDescent="0.2">
      <c r="B36" s="29">
        <v>1</v>
      </c>
      <c r="C36" s="14" t="s">
        <v>19</v>
      </c>
      <c r="D36" s="43">
        <v>0</v>
      </c>
      <c r="E36" s="43">
        <v>0</v>
      </c>
      <c r="F36" s="43">
        <v>0</v>
      </c>
      <c r="G36" s="7">
        <v>0</v>
      </c>
      <c r="H36" s="7">
        <v>0</v>
      </c>
    </row>
    <row r="37" spans="1:8" ht="30.75" customHeight="1" x14ac:dyDescent="0.2">
      <c r="B37" s="29">
        <v>2</v>
      </c>
      <c r="C37" s="14" t="s">
        <v>20</v>
      </c>
      <c r="D37" s="43">
        <v>0</v>
      </c>
      <c r="E37" s="43">
        <v>0</v>
      </c>
      <c r="F37" s="43">
        <v>0</v>
      </c>
      <c r="G37" s="7">
        <v>0</v>
      </c>
      <c r="H37" s="7">
        <v>0</v>
      </c>
    </row>
    <row r="38" spans="1:8" ht="42.75" x14ac:dyDescent="0.2">
      <c r="B38" s="29">
        <v>3</v>
      </c>
      <c r="C38" s="14" t="s">
        <v>21</v>
      </c>
      <c r="D38" s="44">
        <f>ROUND((D36+D37),2)</f>
        <v>0</v>
      </c>
      <c r="E38" s="44">
        <f t="shared" ref="E38:H38" si="0">ROUND((E36+E37),2)</f>
        <v>0</v>
      </c>
      <c r="F38" s="44">
        <f t="shared" si="0"/>
        <v>0</v>
      </c>
      <c r="G38" s="28">
        <f t="shared" si="0"/>
        <v>0</v>
      </c>
      <c r="H38" s="28">
        <f t="shared" si="0"/>
        <v>0</v>
      </c>
    </row>
    <row r="39" spans="1:8" ht="30.75" customHeight="1" x14ac:dyDescent="0.2">
      <c r="B39" s="66">
        <v>4</v>
      </c>
      <c r="C39" s="46" t="s">
        <v>25</v>
      </c>
      <c r="D39" s="44">
        <f>ROUND((D38*1),2)</f>
        <v>0</v>
      </c>
      <c r="E39" s="45"/>
      <c r="F39" s="45"/>
      <c r="G39" s="31"/>
      <c r="H39" s="31"/>
    </row>
    <row r="40" spans="1:8" ht="30.75" customHeight="1" x14ac:dyDescent="0.2">
      <c r="B40" s="66"/>
      <c r="C40" s="46" t="s">
        <v>26</v>
      </c>
      <c r="D40" s="45"/>
      <c r="E40" s="44">
        <f>ROUND((E38*2),2)</f>
        <v>0</v>
      </c>
      <c r="F40" s="45"/>
      <c r="G40" s="31"/>
      <c r="H40" s="31"/>
    </row>
    <row r="41" spans="1:8" ht="30.75" customHeight="1" x14ac:dyDescent="0.2">
      <c r="B41" s="66"/>
      <c r="C41" s="46" t="s">
        <v>27</v>
      </c>
      <c r="D41" s="45"/>
      <c r="E41" s="45"/>
      <c r="F41" s="44">
        <f>ROUND((F38*3),2)</f>
        <v>0</v>
      </c>
      <c r="G41" s="31"/>
      <c r="H41" s="31"/>
    </row>
    <row r="42" spans="1:8" ht="30.75" customHeight="1" x14ac:dyDescent="0.2">
      <c r="B42" s="66"/>
      <c r="C42" s="14" t="s">
        <v>28</v>
      </c>
      <c r="D42" s="45"/>
      <c r="E42" s="45"/>
      <c r="F42" s="45"/>
      <c r="G42" s="28">
        <f>ROUND((G38*4),2)</f>
        <v>0</v>
      </c>
      <c r="H42" s="31"/>
    </row>
    <row r="43" spans="1:8" ht="30.75" customHeight="1" x14ac:dyDescent="0.2">
      <c r="B43" s="66"/>
      <c r="C43" s="14" t="s">
        <v>24</v>
      </c>
      <c r="D43" s="45"/>
      <c r="E43" s="45"/>
      <c r="F43" s="45"/>
      <c r="G43" s="31"/>
      <c r="H43" s="28">
        <f>ROUND((H38*5),2)</f>
        <v>0</v>
      </c>
    </row>
    <row r="44" spans="1:8" x14ac:dyDescent="0.2">
      <c r="B44" s="15"/>
      <c r="C44" s="16"/>
      <c r="D44" s="17"/>
    </row>
    <row r="45" spans="1:8" ht="35.25" customHeight="1" x14ac:dyDescent="0.2">
      <c r="A45" s="68" t="s">
        <v>44</v>
      </c>
      <c r="B45" s="68"/>
      <c r="C45" s="68"/>
      <c r="D45" s="68"/>
      <c r="E45" s="68"/>
      <c r="F45" s="68"/>
      <c r="G45" s="68"/>
      <c r="H45" s="68"/>
    </row>
    <row r="46" spans="1:8" ht="125.25" customHeight="1" x14ac:dyDescent="0.2">
      <c r="A46" s="67" t="s">
        <v>46</v>
      </c>
      <c r="B46" s="67"/>
      <c r="C46" s="67"/>
      <c r="D46" s="67"/>
      <c r="E46" s="67"/>
      <c r="F46" s="67"/>
      <c r="G46" s="67"/>
      <c r="H46" s="67"/>
    </row>
    <row r="47" spans="1:8" ht="65.25" customHeight="1" x14ac:dyDescent="0.2">
      <c r="A47" s="5" t="s">
        <v>2</v>
      </c>
      <c r="B47" s="8"/>
      <c r="C47" s="57"/>
      <c r="D47" s="59"/>
    </row>
    <row r="48" spans="1:8" ht="22.5" customHeight="1" x14ac:dyDescent="0.2">
      <c r="A48" s="9"/>
      <c r="B48" s="30" t="s">
        <v>3</v>
      </c>
      <c r="C48" s="60" t="s">
        <v>4</v>
      </c>
      <c r="D48" s="60"/>
    </row>
  </sheetData>
  <protectedRanges>
    <protectedRange sqref="B5:D5 B9:D9 B12:D12 A47:D47 D36:H37" name="Rozstęp1"/>
    <protectedRange sqref="C25:D26 C28:D29 C31:D31 C19:D20 C22:D23" name="Rozstęp1_1_1"/>
  </protectedRanges>
  <mergeCells count="22">
    <mergeCell ref="C47:D47"/>
    <mergeCell ref="C48:D48"/>
    <mergeCell ref="C25:D25"/>
    <mergeCell ref="B9:D9"/>
    <mergeCell ref="B12:D12"/>
    <mergeCell ref="B15:D15"/>
    <mergeCell ref="C19:D19"/>
    <mergeCell ref="C22:D22"/>
    <mergeCell ref="C28:D28"/>
    <mergeCell ref="C31:D31"/>
    <mergeCell ref="B39:B43"/>
    <mergeCell ref="A46:H46"/>
    <mergeCell ref="A45:H45"/>
    <mergeCell ref="A30:A31"/>
    <mergeCell ref="B34:H34"/>
    <mergeCell ref="B33:H33"/>
    <mergeCell ref="B3:D3"/>
    <mergeCell ref="A18:A19"/>
    <mergeCell ref="A21:A22"/>
    <mergeCell ref="A24:A25"/>
    <mergeCell ref="A27:A28"/>
    <mergeCell ref="B5:D5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1.'!C18</f>
        <v>0</v>
      </c>
      <c r="G1" s="70" t="s">
        <v>13</v>
      </c>
      <c r="H1" s="70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23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1.'!C21</f>
        <v>0</v>
      </c>
      <c r="G1" s="70" t="s">
        <v>13</v>
      </c>
      <c r="H1" s="70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1.'!C24</f>
        <v>0</v>
      </c>
      <c r="G1" s="70" t="s">
        <v>13</v>
      </c>
      <c r="H1" s="70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1.'!C27</f>
        <v>0</v>
      </c>
      <c r="G1" s="70" t="s">
        <v>13</v>
      </c>
      <c r="H1" s="70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1.'!C30</f>
        <v>0</v>
      </c>
      <c r="G1" s="70" t="s">
        <v>13</v>
      </c>
      <c r="H1" s="70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1.</vt:lpstr>
      <vt:lpstr>Arkusz2</vt:lpstr>
      <vt:lpstr>Arkusz2 (2)</vt:lpstr>
      <vt:lpstr>Arkusz2 (3)</vt:lpstr>
      <vt:lpstr>Arkusz2 (4)</vt:lpstr>
      <vt:lpstr>Arkusz2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2021-04-01T11:17:47Z</cp:lastPrinted>
  <dcterms:created xsi:type="dcterms:W3CDTF">2017-07-04T08:46:26Z</dcterms:created>
  <dcterms:modified xsi:type="dcterms:W3CDTF">2021-04-02T06:39:15Z</dcterms:modified>
</cp:coreProperties>
</file>